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Jan Knodt\Dropbox\NTK\Årsmöte 2023\"/>
    </mc:Choice>
  </mc:AlternateContent>
  <xr:revisionPtr revIDLastSave="0" documentId="13_ncr:1_{EA70B445-5358-402B-86D1-17C7105563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 1 - Budget Nyköpings Ten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29" i="1"/>
  <c r="C27" i="1"/>
  <c r="C40" i="1" s="1"/>
  <c r="C15" i="1"/>
  <c r="C7" i="1"/>
  <c r="C17" i="1" s="1"/>
  <c r="C42" i="1" s="1"/>
</calcChain>
</file>

<file path=xl/sharedStrings.xml><?xml version="1.0" encoding="utf-8"?>
<sst xmlns="http://schemas.openxmlformats.org/spreadsheetml/2006/main" count="31" uniqueCount="31">
  <si>
    <t>Budget Nyköpings Tennisklubb 2023</t>
  </si>
  <si>
    <t>INTÄKTER</t>
  </si>
  <si>
    <t>Kommunalt lokalbidrag</t>
  </si>
  <si>
    <t>LOK bidrag</t>
  </si>
  <si>
    <t>Övriga bidrag</t>
  </si>
  <si>
    <t>Medlemsavgifter</t>
  </si>
  <si>
    <t>Träningsavgifter</t>
  </si>
  <si>
    <t>Lägerveckor</t>
  </si>
  <si>
    <t>Strötider</t>
  </si>
  <si>
    <t>Abonnemang</t>
  </si>
  <si>
    <t>Sponsring</t>
  </si>
  <si>
    <t>Övriga intäkter</t>
  </si>
  <si>
    <t>TOTALT INTÄKTER</t>
  </si>
  <si>
    <t>KOSTNADER</t>
  </si>
  <si>
    <t>Förbundsavgift</t>
  </si>
  <si>
    <t>Inköp material</t>
  </si>
  <si>
    <t>IT (fiber, Fortnox mm)</t>
  </si>
  <si>
    <t>Arb-givare, bank mm</t>
  </si>
  <si>
    <t>Bokföring, revisor</t>
  </si>
  <si>
    <t>Kostnad bokningssystem</t>
  </si>
  <si>
    <t>Övrigt</t>
  </si>
  <si>
    <t>Tränare löner</t>
  </si>
  <si>
    <t>Försäkring</t>
  </si>
  <si>
    <t>El</t>
  </si>
  <si>
    <t>Värme</t>
  </si>
  <si>
    <t>Material fastighet</t>
  </si>
  <si>
    <t>Reparation &amp; UH</t>
  </si>
  <si>
    <t>Räntor</t>
  </si>
  <si>
    <t>Avskrivning (amort)</t>
  </si>
  <si>
    <t>TOTALT KOSTNADER</t>
  </si>
  <si>
    <t>Budgeterat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</si>
</sst>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Helvetica Neue"/>
    </font>
    <font>
      <b/>
      <sz val="17"/>
      <color indexed="8"/>
      <name val="Helvetica Neue"/>
    </font>
    <font>
      <b/>
      <sz val="10"/>
      <color indexed="8"/>
      <name val="Helvetica Neue"/>
    </font>
    <font>
      <b/>
      <sz val="12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3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2" fillId="3" borderId="4" xfId="0" applyFont="1" applyFill="1" applyBorder="1">
      <alignment vertical="top" wrapText="1"/>
    </xf>
    <xf numFmtId="49" fontId="2" fillId="4" borderId="5" xfId="0" applyNumberFormat="1" applyFont="1" applyFill="1" applyBorder="1">
      <alignment vertical="top" wrapText="1"/>
    </xf>
    <xf numFmtId="3" fontId="2" fillId="2" borderId="6" xfId="0" applyNumberFormat="1" applyFont="1" applyFill="1" applyBorder="1">
      <alignment vertical="top" wrapText="1"/>
    </xf>
    <xf numFmtId="3" fontId="2" fillId="2" borderId="7" xfId="0" applyNumberFormat="1" applyFont="1" applyFill="1" applyBorder="1">
      <alignment vertical="top" wrapText="1"/>
    </xf>
    <xf numFmtId="49" fontId="2" fillId="5" borderId="8" xfId="0" applyNumberFormat="1" applyFont="1" applyFill="1" applyBorder="1">
      <alignment vertical="top" wrapText="1"/>
    </xf>
    <xf numFmtId="3" fontId="2" fillId="2" borderId="9" xfId="0" applyNumberFormat="1" applyFont="1" applyFill="1" applyBorder="1">
      <alignment vertical="top" wrapText="1"/>
    </xf>
    <xf numFmtId="3" fontId="2" fillId="2" borderId="10" xfId="0" applyNumberFormat="1" applyFont="1" applyFill="1" applyBorder="1">
      <alignment vertical="top" wrapText="1"/>
    </xf>
    <xf numFmtId="0" fontId="2" fillId="5" borderId="8" xfId="0" applyFont="1" applyFill="1" applyBorder="1">
      <alignment vertical="top" wrapText="1"/>
    </xf>
    <xf numFmtId="49" fontId="2" fillId="5" borderId="11" xfId="0" applyNumberFormat="1" applyFont="1" applyFill="1" applyBorder="1">
      <alignment vertical="top" wrapText="1"/>
    </xf>
    <xf numFmtId="49" fontId="3" fillId="5" borderId="8" xfId="0" applyNumberFormat="1" applyFont="1" applyFill="1" applyBorder="1">
      <alignment vertical="top" wrapText="1"/>
    </xf>
    <xf numFmtId="3" fontId="3" fillId="2" borderId="9" xfId="0" applyNumberFormat="1" applyFont="1" applyFill="1" applyBorder="1">
      <alignment vertical="top" wrapText="1"/>
    </xf>
    <xf numFmtId="3" fontId="3" fillId="2" borderId="10" xfId="0" applyNumberFormat="1" applyFont="1" applyFill="1" applyBorder="1">
      <alignment vertical="top" wrapText="1"/>
    </xf>
    <xf numFmtId="49" fontId="2" fillId="4" borderId="8" xfId="0" applyNumberFormat="1" applyFont="1" applyFill="1" applyBorder="1">
      <alignment vertical="top" wrapText="1"/>
    </xf>
    <xf numFmtId="49" fontId="3" fillId="6" borderId="8" xfId="0" applyNumberFormat="1" applyFont="1" applyFill="1" applyBorder="1">
      <alignment vertical="top" wrapText="1"/>
    </xf>
    <xf numFmtId="3" fontId="3" fillId="6" borderId="9" xfId="0" applyNumberFormat="1" applyFont="1" applyFill="1" applyBorder="1">
      <alignment vertical="top" wrapText="1"/>
    </xf>
    <xf numFmtId="3" fontId="3" fillId="6" borderId="10" xfId="0" applyNumberFormat="1" applyFont="1" applyFill="1" applyBorder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919191"/>
      <rgbColor rgb="FFDBDBDB"/>
      <rgbColor rgb="FF88F94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showGridLines="0" tabSelected="1" workbookViewId="0">
      <selection sqref="A1:C1"/>
    </sheetView>
  </sheetViews>
  <sheetFormatPr defaultColWidth="16.33203125" defaultRowHeight="19.95" customHeight="1"/>
  <cols>
    <col min="1" max="1" width="22.88671875" style="1" customWidth="1"/>
    <col min="2" max="2" width="15.21875" style="1" customWidth="1"/>
    <col min="3" max="4" width="16.33203125" style="1" customWidth="1"/>
    <col min="5" max="16384" width="16.33203125" style="1"/>
  </cols>
  <sheetData>
    <row r="1" spans="1:3" ht="34.5" customHeight="1">
      <c r="A1" s="18" t="s">
        <v>0</v>
      </c>
      <c r="B1" s="19"/>
      <c r="C1" s="20"/>
    </row>
    <row r="2" spans="1:3" ht="20.25" customHeight="1">
      <c r="A2" s="2"/>
      <c r="B2" s="2"/>
      <c r="C2" s="2"/>
    </row>
    <row r="3" spans="1:3" ht="20.25" customHeight="1">
      <c r="A3" s="3" t="s">
        <v>1</v>
      </c>
      <c r="B3" s="4"/>
      <c r="C3" s="5"/>
    </row>
    <row r="4" spans="1:3" ht="32.1" customHeight="1">
      <c r="A4" s="6" t="s">
        <v>2</v>
      </c>
      <c r="B4" s="7">
        <v>700000</v>
      </c>
      <c r="C4" s="8"/>
    </row>
    <row r="5" spans="1:3" ht="20.100000000000001" customHeight="1">
      <c r="A5" s="6" t="s">
        <v>3</v>
      </c>
      <c r="B5" s="7">
        <v>100000</v>
      </c>
      <c r="C5" s="8"/>
    </row>
    <row r="6" spans="1:3" ht="20.100000000000001" customHeight="1">
      <c r="A6" s="6" t="s">
        <v>4</v>
      </c>
      <c r="B6" s="7">
        <v>50000</v>
      </c>
      <c r="C6" s="8"/>
    </row>
    <row r="7" spans="1:3" ht="20.100000000000001" customHeight="1">
      <c r="A7" s="9"/>
      <c r="B7" s="7"/>
      <c r="C7" s="8">
        <f>SUM(B4:B6)</f>
        <v>850000</v>
      </c>
    </row>
    <row r="8" spans="1:3" ht="20.100000000000001" customHeight="1">
      <c r="A8" s="6" t="s">
        <v>5</v>
      </c>
      <c r="B8" s="7">
        <v>60000</v>
      </c>
      <c r="C8" s="8"/>
    </row>
    <row r="9" spans="1:3" ht="20.100000000000001" customHeight="1">
      <c r="A9" s="6" t="s">
        <v>6</v>
      </c>
      <c r="B9" s="7">
        <v>600000</v>
      </c>
      <c r="C9" s="8"/>
    </row>
    <row r="10" spans="1:3" ht="20.100000000000001" customHeight="1">
      <c r="A10" s="6" t="s">
        <v>7</v>
      </c>
      <c r="B10" s="7">
        <v>100000</v>
      </c>
      <c r="C10" s="8"/>
    </row>
    <row r="11" spans="1:3" ht="20.100000000000001" customHeight="1">
      <c r="A11" s="10" t="s">
        <v>8</v>
      </c>
      <c r="B11" s="7">
        <v>305000</v>
      </c>
      <c r="C11" s="8"/>
    </row>
    <row r="12" spans="1:3" ht="20.100000000000001" customHeight="1">
      <c r="A12" s="6" t="s">
        <v>9</v>
      </c>
      <c r="B12" s="7">
        <v>100000</v>
      </c>
      <c r="C12" s="8"/>
    </row>
    <row r="13" spans="1:3" ht="20.100000000000001" customHeight="1">
      <c r="A13" s="6" t="s">
        <v>10</v>
      </c>
      <c r="B13" s="7">
        <v>120000</v>
      </c>
      <c r="C13" s="8"/>
    </row>
    <row r="14" spans="1:3" ht="20.100000000000001" customHeight="1">
      <c r="A14" s="6" t="s">
        <v>11</v>
      </c>
      <c r="B14" s="7">
        <v>9000</v>
      </c>
      <c r="C14" s="8"/>
    </row>
    <row r="15" spans="1:3" ht="20.100000000000001" customHeight="1">
      <c r="A15" s="9"/>
      <c r="B15" s="7"/>
      <c r="C15" s="8">
        <f>SUM(B8:B14)</f>
        <v>1294000</v>
      </c>
    </row>
    <row r="16" spans="1:3" ht="20.100000000000001" customHeight="1">
      <c r="A16" s="9"/>
      <c r="B16" s="7"/>
      <c r="C16" s="8"/>
    </row>
    <row r="17" spans="1:3" ht="22.95" customHeight="1">
      <c r="A17" s="11" t="s">
        <v>12</v>
      </c>
      <c r="B17" s="12"/>
      <c r="C17" s="13">
        <f>SUM(C3:C16)</f>
        <v>2144000</v>
      </c>
    </row>
    <row r="18" spans="1:3" ht="20.100000000000001" customHeight="1">
      <c r="A18" s="9"/>
      <c r="B18" s="7"/>
      <c r="C18" s="8"/>
    </row>
    <row r="19" spans="1:3" ht="20.100000000000001" customHeight="1">
      <c r="A19" s="14" t="s">
        <v>13</v>
      </c>
      <c r="B19" s="7"/>
      <c r="C19" s="8"/>
    </row>
    <row r="20" spans="1:3" ht="20.100000000000001" customHeight="1">
      <c r="A20" s="6" t="s">
        <v>14</v>
      </c>
      <c r="B20" s="7">
        <v>60000</v>
      </c>
      <c r="C20" s="8"/>
    </row>
    <row r="21" spans="1:3" ht="20.100000000000001" customHeight="1">
      <c r="A21" s="6" t="s">
        <v>15</v>
      </c>
      <c r="B21" s="7">
        <v>60000</v>
      </c>
      <c r="C21" s="8"/>
    </row>
    <row r="22" spans="1:3" ht="20.100000000000001" customHeight="1">
      <c r="A22" s="6" t="s">
        <v>16</v>
      </c>
      <c r="B22" s="7">
        <v>31000</v>
      </c>
      <c r="C22" s="8"/>
    </row>
    <row r="23" spans="1:3" ht="20.100000000000001" customHeight="1">
      <c r="A23" s="6" t="s">
        <v>17</v>
      </c>
      <c r="B23" s="7">
        <v>10000</v>
      </c>
      <c r="C23" s="8"/>
    </row>
    <row r="24" spans="1:3" ht="20.100000000000001" customHeight="1">
      <c r="A24" s="6" t="s">
        <v>18</v>
      </c>
      <c r="B24" s="7">
        <v>80000</v>
      </c>
      <c r="C24" s="8"/>
    </row>
    <row r="25" spans="1:3" ht="20.100000000000001" customHeight="1">
      <c r="A25" s="6" t="s">
        <v>19</v>
      </c>
      <c r="B25" s="7">
        <v>50000</v>
      </c>
      <c r="C25" s="8"/>
    </row>
    <row r="26" spans="1:3" ht="20.100000000000001" customHeight="1">
      <c r="A26" s="6" t="s">
        <v>20</v>
      </c>
      <c r="B26" s="7">
        <v>10000</v>
      </c>
      <c r="C26" s="8"/>
    </row>
    <row r="27" spans="1:3" ht="20.100000000000001" customHeight="1">
      <c r="A27" s="9"/>
      <c r="B27" s="7"/>
      <c r="C27" s="8">
        <f>SUM(B20:B26)</f>
        <v>301000</v>
      </c>
    </row>
    <row r="28" spans="1:3" ht="20.100000000000001" customHeight="1">
      <c r="A28" s="6" t="s">
        <v>21</v>
      </c>
      <c r="B28" s="7">
        <v>725000</v>
      </c>
      <c r="C28" s="8"/>
    </row>
    <row r="29" spans="1:3" ht="20.100000000000001" customHeight="1">
      <c r="A29" s="9"/>
      <c r="B29" s="7"/>
      <c r="C29" s="8">
        <f>B28</f>
        <v>725000</v>
      </c>
    </row>
    <row r="30" spans="1:3" ht="20.100000000000001" customHeight="1">
      <c r="A30" s="9"/>
      <c r="B30" s="7"/>
      <c r="C30" s="8"/>
    </row>
    <row r="31" spans="1:3" ht="20.100000000000001" customHeight="1">
      <c r="A31" s="6" t="s">
        <v>22</v>
      </c>
      <c r="B31" s="7">
        <v>22000</v>
      </c>
      <c r="C31" s="8"/>
    </row>
    <row r="32" spans="1:3" ht="20.100000000000001" customHeight="1">
      <c r="A32" s="6" t="s">
        <v>23</v>
      </c>
      <c r="B32" s="7">
        <v>200000</v>
      </c>
      <c r="C32" s="8"/>
    </row>
    <row r="33" spans="1:3" ht="20.100000000000001" customHeight="1">
      <c r="A33" s="6" t="s">
        <v>24</v>
      </c>
      <c r="B33" s="7">
        <v>60000</v>
      </c>
      <c r="C33" s="8"/>
    </row>
    <row r="34" spans="1:3" ht="20.100000000000001" customHeight="1">
      <c r="A34" s="6" t="s">
        <v>25</v>
      </c>
      <c r="B34" s="7">
        <v>16000</v>
      </c>
      <c r="C34" s="8"/>
    </row>
    <row r="35" spans="1:3" ht="20.100000000000001" customHeight="1">
      <c r="A35" s="6" t="s">
        <v>26</v>
      </c>
      <c r="B35" s="7">
        <v>65000</v>
      </c>
      <c r="C35" s="8"/>
    </row>
    <row r="36" spans="1:3" ht="20.100000000000001" customHeight="1">
      <c r="A36" s="6" t="s">
        <v>27</v>
      </c>
      <c r="B36" s="7">
        <v>355000</v>
      </c>
      <c r="C36" s="8"/>
    </row>
    <row r="37" spans="1:3" ht="20.100000000000001" customHeight="1">
      <c r="A37" s="6" t="s">
        <v>28</v>
      </c>
      <c r="B37" s="7">
        <v>400000</v>
      </c>
      <c r="C37" s="8"/>
    </row>
    <row r="38" spans="1:3" ht="20.100000000000001" customHeight="1">
      <c r="A38" s="9"/>
      <c r="B38" s="7"/>
      <c r="C38" s="8">
        <f>SUM(B31:B37)</f>
        <v>1118000</v>
      </c>
    </row>
    <row r="39" spans="1:3" ht="20.100000000000001" customHeight="1">
      <c r="A39" s="9"/>
      <c r="B39" s="7"/>
      <c r="C39" s="8"/>
    </row>
    <row r="40" spans="1:3" ht="22.95" customHeight="1">
      <c r="A40" s="11" t="s">
        <v>29</v>
      </c>
      <c r="B40" s="12"/>
      <c r="C40" s="13">
        <f>SUM(C20:C38)</f>
        <v>2144000</v>
      </c>
    </row>
    <row r="41" spans="1:3" ht="20.100000000000001" customHeight="1">
      <c r="A41" s="9"/>
      <c r="B41" s="7"/>
      <c r="C41" s="8"/>
    </row>
    <row r="42" spans="1:3" ht="22.95" customHeight="1">
      <c r="A42" s="15" t="s">
        <v>30</v>
      </c>
      <c r="B42" s="16"/>
      <c r="C42" s="17">
        <f>C17-C40</f>
        <v>0</v>
      </c>
    </row>
  </sheetData>
  <mergeCells count="1">
    <mergeCell ref="A1:C1"/>
  </mergeCells>
  <pageMargins left="0.5" right="0.5" top="0.75" bottom="0.75" header="0.27777800000000002" footer="0.27777800000000002"/>
  <pageSetup scale="83" orientation="portrait"/>
  <headerFooter>
    <oddFooter>&amp;C&amp;"Helvetica Neue,Regular"&amp;10&amp;K000000&amp;Dmåndag 13 mars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1 - Budget Nyköpings Tenni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Knodt</cp:lastModifiedBy>
  <dcterms:modified xsi:type="dcterms:W3CDTF">2023-03-16T12:31:28Z</dcterms:modified>
</cp:coreProperties>
</file>